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ste\Documents\"/>
    </mc:Choice>
  </mc:AlternateContent>
  <xr:revisionPtr revIDLastSave="0" documentId="13_ncr:2001_{514816BC-757D-4B2C-8FDC-365EDADF4849}" xr6:coauthVersionLast="47" xr6:coauthVersionMax="47" xr10:uidLastSave="{00000000-0000-0000-0000-000000000000}"/>
  <bookViews>
    <workbookView xWindow="-110" yWindow="-110" windowWidth="22780" windowHeight="14540" xr2:uid="{781D2586-0B6B-4428-80DB-2B027426E9F7}"/>
  </bookViews>
  <sheets>
    <sheet name="Noise" sheetId="2" r:id="rId1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4" i="2" l="1"/>
  <c r="K14" i="2"/>
  <c r="L14" i="2"/>
  <c r="M14" i="2"/>
  <c r="N14" i="2"/>
  <c r="Z14" i="2" s="1"/>
  <c r="O14" i="2"/>
  <c r="AA14" i="2" s="1"/>
  <c r="P14" i="2"/>
  <c r="Q14" i="2"/>
  <c r="R14" i="2"/>
  <c r="S14" i="2"/>
  <c r="T14" i="2"/>
  <c r="U14" i="2"/>
  <c r="V14" i="2"/>
  <c r="W14" i="2"/>
  <c r="X14" i="2"/>
  <c r="Y14" i="2"/>
  <c r="U13" i="2"/>
  <c r="T13" i="2"/>
  <c r="S13" i="2"/>
  <c r="R13" i="2"/>
  <c r="Q13" i="2"/>
  <c r="P13" i="2"/>
  <c r="O13" i="2"/>
  <c r="AA13" i="2" s="1"/>
  <c r="N13" i="2"/>
  <c r="Z13" i="2" s="1"/>
  <c r="M13" i="2"/>
  <c r="Y13" i="2" s="1"/>
  <c r="L13" i="2"/>
  <c r="X13" i="2" s="1"/>
  <c r="K13" i="2"/>
  <c r="W13" i="2" s="1"/>
  <c r="J13" i="2"/>
  <c r="V13" i="2" s="1"/>
  <c r="U12" i="2"/>
  <c r="T12" i="2"/>
  <c r="S12" i="2"/>
  <c r="R12" i="2"/>
  <c r="Q12" i="2"/>
  <c r="P12" i="2"/>
  <c r="O12" i="2"/>
  <c r="AA12" i="2" s="1"/>
  <c r="N12" i="2"/>
  <c r="Z12" i="2" s="1"/>
  <c r="M12" i="2"/>
  <c r="Y12" i="2" s="1"/>
  <c r="L12" i="2"/>
  <c r="X12" i="2" s="1"/>
  <c r="K12" i="2"/>
  <c r="W12" i="2" s="1"/>
  <c r="J12" i="2"/>
  <c r="V12" i="2" s="1"/>
  <c r="U11" i="2"/>
  <c r="T11" i="2"/>
  <c r="S11" i="2"/>
  <c r="R11" i="2"/>
  <c r="Q11" i="2"/>
  <c r="P11" i="2"/>
  <c r="O11" i="2"/>
  <c r="AA11" i="2" s="1"/>
  <c r="N11" i="2"/>
  <c r="Z11" i="2" s="1"/>
  <c r="M11" i="2"/>
  <c r="Y11" i="2" s="1"/>
  <c r="L11" i="2"/>
  <c r="X11" i="2" s="1"/>
  <c r="K11" i="2"/>
  <c r="W11" i="2" s="1"/>
  <c r="J11" i="2"/>
  <c r="V11" i="2" s="1"/>
  <c r="U8" i="2"/>
  <c r="T8" i="2"/>
  <c r="S8" i="2"/>
  <c r="R8" i="2"/>
  <c r="Q8" i="2"/>
  <c r="P8" i="2"/>
  <c r="O8" i="2"/>
  <c r="AA8" i="2" s="1"/>
  <c r="N8" i="2"/>
  <c r="Z8" i="2" s="1"/>
  <c r="M8" i="2"/>
  <c r="Y8" i="2" s="1"/>
  <c r="L8" i="2"/>
  <c r="X8" i="2" s="1"/>
  <c r="K8" i="2"/>
  <c r="W8" i="2" s="1"/>
  <c r="J8" i="2"/>
  <c r="V8" i="2" s="1"/>
  <c r="U7" i="2"/>
  <c r="T7" i="2"/>
  <c r="S7" i="2"/>
  <c r="R7" i="2"/>
  <c r="Q7" i="2"/>
  <c r="P7" i="2"/>
  <c r="O7" i="2"/>
  <c r="AA7" i="2" s="1"/>
  <c r="N7" i="2"/>
  <c r="Z7" i="2" s="1"/>
  <c r="M7" i="2"/>
  <c r="Y7" i="2" s="1"/>
  <c r="L7" i="2"/>
  <c r="X7" i="2" s="1"/>
  <c r="K7" i="2"/>
  <c r="W7" i="2" s="1"/>
  <c r="J7" i="2"/>
  <c r="V7" i="2" s="1"/>
  <c r="U6" i="2"/>
  <c r="T6" i="2"/>
  <c r="S6" i="2"/>
  <c r="R6" i="2"/>
  <c r="Q6" i="2"/>
  <c r="P6" i="2"/>
  <c r="O6" i="2"/>
  <c r="AA6" i="2" s="1"/>
  <c r="N6" i="2"/>
  <c r="Z6" i="2" s="1"/>
  <c r="M6" i="2"/>
  <c r="Y6" i="2" s="1"/>
  <c r="L6" i="2"/>
  <c r="X6" i="2" s="1"/>
  <c r="K6" i="2"/>
  <c r="W6" i="2" s="1"/>
  <c r="J6" i="2"/>
  <c r="V6" i="2" s="1"/>
  <c r="U5" i="2"/>
  <c r="T5" i="2"/>
  <c r="R5" i="2"/>
  <c r="Q5" i="2"/>
  <c r="P5" i="2"/>
  <c r="O5" i="2"/>
  <c r="AA5" i="2" s="1"/>
  <c r="N5" i="2"/>
  <c r="Z5" i="2" s="1"/>
  <c r="L5" i="2"/>
  <c r="X5" i="2" s="1"/>
  <c r="K5" i="2"/>
  <c r="W5" i="2" s="1"/>
  <c r="J5" i="2"/>
  <c r="V5" i="2" s="1"/>
  <c r="G5" i="2"/>
  <c r="M5" i="2" s="1"/>
  <c r="Y5" i="2" s="1"/>
  <c r="U10" i="2"/>
  <c r="T10" i="2"/>
  <c r="S10" i="2"/>
  <c r="R10" i="2"/>
  <c r="Q10" i="2"/>
  <c r="P10" i="2"/>
  <c r="O10" i="2"/>
  <c r="AA10" i="2" s="1"/>
  <c r="N10" i="2"/>
  <c r="Z10" i="2" s="1"/>
  <c r="M10" i="2"/>
  <c r="Y10" i="2" s="1"/>
  <c r="L10" i="2"/>
  <c r="X10" i="2" s="1"/>
  <c r="K10" i="2"/>
  <c r="W10" i="2" s="1"/>
  <c r="J10" i="2"/>
  <c r="V10" i="2" s="1"/>
  <c r="U9" i="2"/>
  <c r="T9" i="2"/>
  <c r="S9" i="2"/>
  <c r="R9" i="2"/>
  <c r="Q9" i="2"/>
  <c r="P9" i="2"/>
  <c r="O9" i="2"/>
  <c r="AA9" i="2" s="1"/>
  <c r="N9" i="2"/>
  <c r="Z9" i="2" s="1"/>
  <c r="M9" i="2"/>
  <c r="Y9" i="2" s="1"/>
  <c r="L9" i="2"/>
  <c r="X9" i="2" s="1"/>
  <c r="K9" i="2"/>
  <c r="W9" i="2" s="1"/>
  <c r="J9" i="2"/>
  <c r="V9" i="2" s="1"/>
  <c r="S5" i="2" l="1"/>
</calcChain>
</file>

<file path=xl/sharedStrings.xml><?xml version="1.0" encoding="utf-8"?>
<sst xmlns="http://schemas.openxmlformats.org/spreadsheetml/2006/main" count="72" uniqueCount="38">
  <si>
    <t>NSR A</t>
  </si>
  <si>
    <t>NSR B</t>
  </si>
  <si>
    <t>NSR C</t>
  </si>
  <si>
    <t>NSR D</t>
  </si>
  <si>
    <t>NSR E</t>
  </si>
  <si>
    <t>NSR F</t>
  </si>
  <si>
    <t>NSR H</t>
  </si>
  <si>
    <t>NSR I</t>
  </si>
  <si>
    <t>NSR J</t>
  </si>
  <si>
    <t>NSR G</t>
  </si>
  <si>
    <t>Day</t>
  </si>
  <si>
    <t>Night</t>
  </si>
  <si>
    <t>Testing</t>
  </si>
  <si>
    <t>Emergency</t>
  </si>
  <si>
    <t>Normal</t>
  </si>
  <si>
    <t>Low Impact</t>
  </si>
  <si>
    <t>Adverse impact</t>
  </si>
  <si>
    <t>Rating level around +5dB above background, depending on the context</t>
  </si>
  <si>
    <t>Significant adverse impact</t>
  </si>
  <si>
    <t>Rating level equal to or below background, depending on the context</t>
  </si>
  <si>
    <t>Rating level only marginally above, depending on the context</t>
  </si>
  <si>
    <t>Rating level +5dB or above background, depending on the context</t>
  </si>
  <si>
    <t>Rating level +10dB or above the background, depending on the context</t>
  </si>
  <si>
    <t>Rating level +15dB or above the background, depending on the context</t>
  </si>
  <si>
    <t>Ploughey Lane, farm entrance</t>
  </si>
  <si>
    <t>Ambrosden edge (north)</t>
  </si>
  <si>
    <t>Ambrosden edge (west)</t>
  </si>
  <si>
    <t>Barracks (south of hill)</t>
  </si>
  <si>
    <t>Solar farm by Merton Fields</t>
  </si>
  <si>
    <t>Near Pioneer roundabout</t>
  </si>
  <si>
    <t>Pioneer Roundabout residence on A41</t>
  </si>
  <si>
    <t>Graven Hill Stage 2 - South East corner</t>
  </si>
  <si>
    <t>Graven Hill - Wood Crescent</t>
  </si>
  <si>
    <t>Graven Hill - Elliott Crescent</t>
  </si>
  <si>
    <t>Character Correction applied for Graven Hill proposal ( +3dB)</t>
  </si>
  <si>
    <t>Possible tonal character correction ( +5dB )</t>
  </si>
  <si>
    <t>Possible tonal character correction ( +7dB )</t>
  </si>
  <si>
    <t>Character correction required by Hertsmere Borough Council w/o mitigating evidence  ( +10dB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</si>
</sst>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0"/>
      <color theme="1"/>
      <name val="Aptos Narrow"/>
      <family val="2"/>
      <scheme val="minor"/>
    </font>
    <font>
      <sz val="10"/>
      <color theme="9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5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0"/>
      <name val="Aptos Narrow"/>
      <family val="2"/>
      <scheme val="minor"/>
    </font>
    <font>
      <b/>
      <sz val="10"/>
      <color theme="0"/>
      <name val="Aptos Narrow"/>
      <family val="2"/>
      <scheme val="minor"/>
    </font>
    <font>
      <sz val="9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4" fillId="4" borderId="11" xfId="0" applyFont="1" applyFill="1" applyBorder="1" applyAlignment="1">
      <alignment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3" borderId="17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vertical="center"/>
    </xf>
    <xf numFmtId="0" fontId="8" fillId="2" borderId="15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5" borderId="14" xfId="0" applyFont="1" applyFill="1" applyBorder="1" applyAlignment="1">
      <alignment vertical="center"/>
    </xf>
    <xf numFmtId="0" fontId="8" fillId="5" borderId="15" xfId="0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0" fontId="9" fillId="0" borderId="0" xfId="0" applyFont="1"/>
    <xf numFmtId="0" fontId="9" fillId="0" borderId="0" xfId="0" applyFont="1" applyAlignment="1">
      <alignment vertical="center"/>
    </xf>
    <xf numFmtId="0" fontId="1" fillId="0" borderId="0" xfId="0" applyFont="1" applyAlignment="1">
      <alignment horizontal="left"/>
    </xf>
    <xf numFmtId="0" fontId="9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Normal" xfId="0" builtinId="0"/>
  </cellStyles>
  <dxfs count="12">
    <dxf>
      <font>
        <b/>
        <i val="0"/>
        <color theme="5"/>
      </font>
      <fill>
        <patternFill patternType="none">
          <bgColor auto="1"/>
        </patternFill>
      </fill>
    </dxf>
    <dxf>
      <fill>
        <patternFill>
          <bgColor rgb="FF92D050"/>
        </patternFill>
      </fill>
    </dxf>
    <dxf>
      <font>
        <b val="0"/>
        <i val="0"/>
        <color theme="9"/>
      </font>
      <fill>
        <patternFill patternType="none">
          <bgColor auto="1"/>
        </patternFill>
      </fill>
    </dxf>
    <dxf>
      <font>
        <b val="0"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theme="0"/>
      </font>
      <fill>
        <patternFill>
          <bgColor theme="1"/>
        </patternFill>
      </fill>
    </dxf>
    <dxf>
      <font>
        <b/>
        <i val="0"/>
        <color theme="5"/>
      </font>
      <fill>
        <patternFill patternType="none">
          <bgColor auto="1"/>
        </patternFill>
      </fill>
    </dxf>
    <dxf>
      <fill>
        <patternFill>
          <bgColor rgb="FF92D050"/>
        </patternFill>
      </fill>
    </dxf>
    <dxf>
      <font>
        <b val="0"/>
        <i val="0"/>
        <color theme="9"/>
      </font>
      <fill>
        <patternFill patternType="none">
          <bgColor auto="1"/>
        </patternFill>
      </fill>
    </dxf>
    <dxf>
      <font>
        <b val="0"/>
        <i val="0"/>
      </font>
      <fill>
        <patternFill>
          <bgColor rgb="FFFFC000"/>
        </patternFill>
      </fill>
    </dxf>
    <dxf>
      <font>
        <b/>
        <i val="0"/>
        <color theme="0"/>
      </font>
      <fill>
        <patternFill>
          <bgColor rgb="FFC00000"/>
        </patternFill>
      </fill>
    </dxf>
    <dxf>
      <font>
        <b/>
        <i val="0"/>
        <color theme="0"/>
      </font>
      <fill>
        <patternFill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E4E79-0306-48DE-AE75-8D647CB0B687}">
  <dimension ref="B1:AA24"/>
  <sheetViews>
    <sheetView tabSelected="1" workbookViewId="0">
      <selection activeCell="B30" sqref="B30"/>
    </sheetView>
  </sheetViews>
  <sheetFormatPr defaultRowHeight="14.5" x14ac:dyDescent="0.35"/>
  <cols>
    <col min="1" max="1" width="4.36328125" customWidth="1"/>
    <col min="2" max="2" width="26" style="34" bestFit="1" customWidth="1"/>
    <col min="4" max="5" width="8.7265625" style="1"/>
  </cols>
  <sheetData>
    <row r="1" spans="2:27" s="38" customFormat="1" ht="28" customHeight="1" x14ac:dyDescent="0.35">
      <c r="B1" s="37"/>
      <c r="D1" s="39" t="s">
        <v>34</v>
      </c>
      <c r="E1" s="39"/>
      <c r="F1" s="39"/>
      <c r="G1" s="39"/>
      <c r="H1" s="39"/>
      <c r="I1" s="39"/>
      <c r="J1" s="39" t="s">
        <v>35</v>
      </c>
      <c r="K1" s="39"/>
      <c r="L1" s="39"/>
      <c r="M1" s="39"/>
      <c r="N1" s="39"/>
      <c r="O1" s="39"/>
      <c r="P1" s="39" t="s">
        <v>36</v>
      </c>
      <c r="Q1" s="39"/>
      <c r="R1" s="39"/>
      <c r="S1" s="39"/>
      <c r="T1" s="39"/>
      <c r="U1" s="39"/>
      <c r="V1" s="39" t="s">
        <v>37</v>
      </c>
      <c r="W1" s="39"/>
      <c r="X1" s="39"/>
      <c r="Y1" s="39"/>
      <c r="Z1" s="39"/>
      <c r="AA1" s="39"/>
    </row>
    <row r="2" spans="2:27" ht="15" thickBot="1" x14ac:dyDescent="0.4">
      <c r="D2" s="36"/>
      <c r="J2" s="36"/>
      <c r="P2" s="36"/>
      <c r="V2" s="36"/>
    </row>
    <row r="3" spans="2:27" x14ac:dyDescent="0.35">
      <c r="D3" s="40" t="s">
        <v>14</v>
      </c>
      <c r="E3" s="41"/>
      <c r="F3" s="44" t="s">
        <v>12</v>
      </c>
      <c r="G3" s="43"/>
      <c r="H3" s="41" t="s">
        <v>13</v>
      </c>
      <c r="I3" s="42"/>
      <c r="J3" s="40" t="s">
        <v>14</v>
      </c>
      <c r="K3" s="41"/>
      <c r="L3" s="44" t="s">
        <v>12</v>
      </c>
      <c r="M3" s="43"/>
      <c r="N3" s="41" t="s">
        <v>13</v>
      </c>
      <c r="O3" s="42"/>
      <c r="P3" s="40" t="s">
        <v>14</v>
      </c>
      <c r="Q3" s="41"/>
      <c r="R3" s="44" t="s">
        <v>12</v>
      </c>
      <c r="S3" s="43"/>
      <c r="T3" s="41" t="s">
        <v>13</v>
      </c>
      <c r="U3" s="42"/>
      <c r="V3" s="40" t="s">
        <v>14</v>
      </c>
      <c r="W3" s="41"/>
      <c r="X3" s="44" t="s">
        <v>12</v>
      </c>
      <c r="Y3" s="43"/>
      <c r="Z3" s="41" t="s">
        <v>13</v>
      </c>
      <c r="AA3" s="42"/>
    </row>
    <row r="4" spans="2:27" ht="15" thickBot="1" x14ac:dyDescent="0.4">
      <c r="D4" s="6" t="s">
        <v>10</v>
      </c>
      <c r="E4" s="7" t="s">
        <v>11</v>
      </c>
      <c r="F4" s="7" t="s">
        <v>10</v>
      </c>
      <c r="G4" s="7" t="s">
        <v>11</v>
      </c>
      <c r="H4" s="7" t="s">
        <v>10</v>
      </c>
      <c r="I4" s="8" t="s">
        <v>11</v>
      </c>
      <c r="J4" s="6" t="s">
        <v>10</v>
      </c>
      <c r="K4" s="7" t="s">
        <v>11</v>
      </c>
      <c r="L4" s="7" t="s">
        <v>10</v>
      </c>
      <c r="M4" s="7" t="s">
        <v>11</v>
      </c>
      <c r="N4" s="7" t="s">
        <v>10</v>
      </c>
      <c r="O4" s="8" t="s">
        <v>11</v>
      </c>
      <c r="P4" s="6" t="s">
        <v>10</v>
      </c>
      <c r="Q4" s="7" t="s">
        <v>11</v>
      </c>
      <c r="R4" s="7" t="s">
        <v>10</v>
      </c>
      <c r="S4" s="7" t="s">
        <v>11</v>
      </c>
      <c r="T4" s="7" t="s">
        <v>10</v>
      </c>
      <c r="U4" s="8" t="s">
        <v>11</v>
      </c>
      <c r="V4" s="6" t="s">
        <v>10</v>
      </c>
      <c r="W4" s="7" t="s">
        <v>11</v>
      </c>
      <c r="X4" s="7" t="s">
        <v>10</v>
      </c>
      <c r="Y4" s="7" t="s">
        <v>11</v>
      </c>
      <c r="Z4" s="7" t="s">
        <v>10</v>
      </c>
      <c r="AA4" s="8" t="s">
        <v>11</v>
      </c>
    </row>
    <row r="5" spans="2:27" x14ac:dyDescent="0.35">
      <c r="B5" s="34" t="s">
        <v>33</v>
      </c>
      <c r="C5" s="9" t="s">
        <v>4</v>
      </c>
      <c r="D5" s="4">
        <v>-24</v>
      </c>
      <c r="E5" s="2">
        <v>-14</v>
      </c>
      <c r="F5" s="2">
        <v>-23</v>
      </c>
      <c r="G5" s="2">
        <f>-14</f>
        <v>-14</v>
      </c>
      <c r="H5" s="2">
        <v>-17</v>
      </c>
      <c r="I5" s="5">
        <v>-9</v>
      </c>
      <c r="J5" s="4">
        <f t="shared" ref="J5:O8" si="0">D5+2</f>
        <v>-22</v>
      </c>
      <c r="K5" s="2">
        <f t="shared" si="0"/>
        <v>-12</v>
      </c>
      <c r="L5" s="2">
        <f t="shared" si="0"/>
        <v>-21</v>
      </c>
      <c r="M5" s="2">
        <f t="shared" si="0"/>
        <v>-12</v>
      </c>
      <c r="N5" s="2">
        <f t="shared" si="0"/>
        <v>-15</v>
      </c>
      <c r="O5" s="5">
        <f t="shared" si="0"/>
        <v>-7</v>
      </c>
      <c r="P5" s="4">
        <f t="shared" ref="P5:U8" si="1">D5+4</f>
        <v>-20</v>
      </c>
      <c r="Q5" s="2">
        <f t="shared" si="1"/>
        <v>-10</v>
      </c>
      <c r="R5" s="2">
        <f t="shared" si="1"/>
        <v>-19</v>
      </c>
      <c r="S5" s="2">
        <f t="shared" si="1"/>
        <v>-10</v>
      </c>
      <c r="T5" s="2">
        <f t="shared" si="1"/>
        <v>-13</v>
      </c>
      <c r="U5" s="5">
        <f t="shared" si="1"/>
        <v>-5</v>
      </c>
      <c r="V5" s="4">
        <f t="shared" ref="V5:AA8" si="2">J5+7</f>
        <v>-15</v>
      </c>
      <c r="W5" s="2">
        <f t="shared" si="2"/>
        <v>-5</v>
      </c>
      <c r="X5" s="2">
        <f t="shared" si="2"/>
        <v>-14</v>
      </c>
      <c r="Y5" s="2">
        <f t="shared" si="2"/>
        <v>-5</v>
      </c>
      <c r="Z5" s="2">
        <f t="shared" si="2"/>
        <v>-8</v>
      </c>
      <c r="AA5" s="5">
        <f t="shared" si="2"/>
        <v>0</v>
      </c>
    </row>
    <row r="6" spans="2:27" x14ac:dyDescent="0.35">
      <c r="B6" s="34" t="s">
        <v>30</v>
      </c>
      <c r="C6" s="9" t="s">
        <v>1</v>
      </c>
      <c r="D6" s="4">
        <v>-15</v>
      </c>
      <c r="E6" s="2">
        <v>-12</v>
      </c>
      <c r="F6" s="2">
        <v>-13</v>
      </c>
      <c r="G6" s="2">
        <v>-11</v>
      </c>
      <c r="H6" s="2">
        <v>-7</v>
      </c>
      <c r="I6" s="5">
        <v>-5</v>
      </c>
      <c r="J6" s="4">
        <f t="shared" si="0"/>
        <v>-13</v>
      </c>
      <c r="K6" s="2">
        <f t="shared" si="0"/>
        <v>-10</v>
      </c>
      <c r="L6" s="2">
        <f t="shared" si="0"/>
        <v>-11</v>
      </c>
      <c r="M6" s="2">
        <f t="shared" si="0"/>
        <v>-9</v>
      </c>
      <c r="N6" s="2">
        <f t="shared" si="0"/>
        <v>-5</v>
      </c>
      <c r="O6" s="5">
        <f t="shared" si="0"/>
        <v>-3</v>
      </c>
      <c r="P6" s="4">
        <f t="shared" si="1"/>
        <v>-11</v>
      </c>
      <c r="Q6" s="2">
        <f t="shared" si="1"/>
        <v>-8</v>
      </c>
      <c r="R6" s="2">
        <f t="shared" si="1"/>
        <v>-9</v>
      </c>
      <c r="S6" s="2">
        <f t="shared" si="1"/>
        <v>-7</v>
      </c>
      <c r="T6" s="2">
        <f t="shared" si="1"/>
        <v>-3</v>
      </c>
      <c r="U6" s="5">
        <f t="shared" si="1"/>
        <v>-1</v>
      </c>
      <c r="V6" s="4">
        <f t="shared" si="2"/>
        <v>-6</v>
      </c>
      <c r="W6" s="2">
        <f t="shared" si="2"/>
        <v>-3</v>
      </c>
      <c r="X6" s="2">
        <f t="shared" si="2"/>
        <v>-4</v>
      </c>
      <c r="Y6" s="2">
        <f t="shared" si="2"/>
        <v>-2</v>
      </c>
      <c r="Z6" s="2">
        <f t="shared" si="2"/>
        <v>2</v>
      </c>
      <c r="AA6" s="5">
        <f t="shared" si="2"/>
        <v>4</v>
      </c>
    </row>
    <row r="7" spans="2:27" x14ac:dyDescent="0.35">
      <c r="B7" s="34" t="s">
        <v>32</v>
      </c>
      <c r="C7" s="9" t="s">
        <v>3</v>
      </c>
      <c r="D7" s="4">
        <v>-15</v>
      </c>
      <c r="E7" s="2">
        <v>-9</v>
      </c>
      <c r="F7" s="2">
        <v>-15</v>
      </c>
      <c r="G7" s="2">
        <v>-9</v>
      </c>
      <c r="H7" s="2">
        <v>-10</v>
      </c>
      <c r="I7" s="5">
        <v>-4</v>
      </c>
      <c r="J7" s="4">
        <f t="shared" si="0"/>
        <v>-13</v>
      </c>
      <c r="K7" s="2">
        <f t="shared" si="0"/>
        <v>-7</v>
      </c>
      <c r="L7" s="2">
        <f t="shared" si="0"/>
        <v>-13</v>
      </c>
      <c r="M7" s="2">
        <f t="shared" si="0"/>
        <v>-7</v>
      </c>
      <c r="N7" s="2">
        <f t="shared" si="0"/>
        <v>-8</v>
      </c>
      <c r="O7" s="5">
        <f t="shared" si="0"/>
        <v>-2</v>
      </c>
      <c r="P7" s="4">
        <f t="shared" si="1"/>
        <v>-11</v>
      </c>
      <c r="Q7" s="2">
        <f t="shared" si="1"/>
        <v>-5</v>
      </c>
      <c r="R7" s="2">
        <f t="shared" si="1"/>
        <v>-11</v>
      </c>
      <c r="S7" s="2">
        <f t="shared" si="1"/>
        <v>-5</v>
      </c>
      <c r="T7" s="2">
        <f t="shared" si="1"/>
        <v>-6</v>
      </c>
      <c r="U7" s="5">
        <f t="shared" si="1"/>
        <v>0</v>
      </c>
      <c r="V7" s="4">
        <f t="shared" si="2"/>
        <v>-6</v>
      </c>
      <c r="W7" s="2">
        <f t="shared" si="2"/>
        <v>0</v>
      </c>
      <c r="X7" s="2">
        <f t="shared" si="2"/>
        <v>-6</v>
      </c>
      <c r="Y7" s="2">
        <f t="shared" si="2"/>
        <v>0</v>
      </c>
      <c r="Z7" s="2">
        <f t="shared" si="2"/>
        <v>-1</v>
      </c>
      <c r="AA7" s="5">
        <f t="shared" si="2"/>
        <v>5</v>
      </c>
    </row>
    <row r="8" spans="2:27" x14ac:dyDescent="0.35">
      <c r="B8" s="34" t="s">
        <v>24</v>
      </c>
      <c r="C8" s="9" t="s">
        <v>5</v>
      </c>
      <c r="D8" s="4">
        <v>-13</v>
      </c>
      <c r="E8" s="2">
        <v>-11</v>
      </c>
      <c r="F8" s="2">
        <v>-13</v>
      </c>
      <c r="G8" s="2">
        <v>-10</v>
      </c>
      <c r="H8" s="2">
        <v>-6</v>
      </c>
      <c r="I8" s="5">
        <v>-4</v>
      </c>
      <c r="J8" s="4">
        <f t="shared" si="0"/>
        <v>-11</v>
      </c>
      <c r="K8" s="2">
        <f t="shared" si="0"/>
        <v>-9</v>
      </c>
      <c r="L8" s="2">
        <f t="shared" si="0"/>
        <v>-11</v>
      </c>
      <c r="M8" s="2">
        <f t="shared" si="0"/>
        <v>-8</v>
      </c>
      <c r="N8" s="2">
        <f t="shared" si="0"/>
        <v>-4</v>
      </c>
      <c r="O8" s="5">
        <f t="shared" si="0"/>
        <v>-2</v>
      </c>
      <c r="P8" s="4">
        <f t="shared" si="1"/>
        <v>-9</v>
      </c>
      <c r="Q8" s="2">
        <f t="shared" si="1"/>
        <v>-7</v>
      </c>
      <c r="R8" s="2">
        <f t="shared" si="1"/>
        <v>-9</v>
      </c>
      <c r="S8" s="2">
        <f t="shared" si="1"/>
        <v>-6</v>
      </c>
      <c r="T8" s="2">
        <f t="shared" si="1"/>
        <v>-2</v>
      </c>
      <c r="U8" s="5">
        <f t="shared" si="1"/>
        <v>0</v>
      </c>
      <c r="V8" s="4">
        <f t="shared" si="2"/>
        <v>-4</v>
      </c>
      <c r="W8" s="2">
        <f t="shared" si="2"/>
        <v>-2</v>
      </c>
      <c r="X8" s="2">
        <f t="shared" si="2"/>
        <v>-4</v>
      </c>
      <c r="Y8" s="2">
        <f t="shared" si="2"/>
        <v>-1</v>
      </c>
      <c r="Z8" s="2">
        <f t="shared" si="2"/>
        <v>3</v>
      </c>
      <c r="AA8" s="5">
        <f t="shared" si="2"/>
        <v>5</v>
      </c>
    </row>
    <row r="9" spans="2:27" x14ac:dyDescent="0.35">
      <c r="B9" s="34" t="s">
        <v>29</v>
      </c>
      <c r="C9" s="9" t="s">
        <v>0</v>
      </c>
      <c r="D9" s="10">
        <v>-12</v>
      </c>
      <c r="E9" s="11">
        <v>-10</v>
      </c>
      <c r="F9" s="11">
        <v>-11</v>
      </c>
      <c r="G9" s="11">
        <v>-9</v>
      </c>
      <c r="H9" s="11">
        <v>-5</v>
      </c>
      <c r="I9" s="12">
        <v>-3</v>
      </c>
      <c r="J9" s="10">
        <f t="shared" ref="J9:J14" si="3">D9+2</f>
        <v>-10</v>
      </c>
      <c r="K9" s="11">
        <f t="shared" ref="K9:O14" si="4">E9+2</f>
        <v>-8</v>
      </c>
      <c r="L9" s="11">
        <f t="shared" si="4"/>
        <v>-9</v>
      </c>
      <c r="M9" s="11">
        <f t="shared" si="4"/>
        <v>-7</v>
      </c>
      <c r="N9" s="11">
        <f t="shared" si="4"/>
        <v>-3</v>
      </c>
      <c r="O9" s="12">
        <f t="shared" si="4"/>
        <v>-1</v>
      </c>
      <c r="P9" s="10">
        <f t="shared" ref="P9:P14" si="5">D9+4</f>
        <v>-8</v>
      </c>
      <c r="Q9" s="11">
        <f t="shared" ref="Q9:U14" si="6">E9+4</f>
        <v>-6</v>
      </c>
      <c r="R9" s="11">
        <f t="shared" si="6"/>
        <v>-7</v>
      </c>
      <c r="S9" s="11">
        <f t="shared" si="6"/>
        <v>-5</v>
      </c>
      <c r="T9" s="11">
        <f t="shared" si="6"/>
        <v>-1</v>
      </c>
      <c r="U9" s="12">
        <f t="shared" si="6"/>
        <v>1</v>
      </c>
      <c r="V9" s="10">
        <f t="shared" ref="V9:V14" si="7">J9+7</f>
        <v>-3</v>
      </c>
      <c r="W9" s="11">
        <f t="shared" ref="W9:AA14" si="8">K9+7</f>
        <v>-1</v>
      </c>
      <c r="X9" s="11">
        <f t="shared" si="8"/>
        <v>-2</v>
      </c>
      <c r="Y9" s="11">
        <f t="shared" si="8"/>
        <v>0</v>
      </c>
      <c r="Z9" s="11">
        <f t="shared" si="8"/>
        <v>4</v>
      </c>
      <c r="AA9" s="12">
        <f t="shared" si="8"/>
        <v>6</v>
      </c>
    </row>
    <row r="10" spans="2:27" x14ac:dyDescent="0.35">
      <c r="B10" s="34" t="s">
        <v>27</v>
      </c>
      <c r="C10" s="9" t="s">
        <v>2</v>
      </c>
      <c r="D10" s="4">
        <v>-11</v>
      </c>
      <c r="E10" s="2">
        <v>-5</v>
      </c>
      <c r="F10" s="2">
        <v>-11</v>
      </c>
      <c r="G10" s="2">
        <v>-5</v>
      </c>
      <c r="H10" s="2">
        <v>-5</v>
      </c>
      <c r="I10" s="5">
        <v>1</v>
      </c>
      <c r="J10" s="4">
        <f t="shared" si="3"/>
        <v>-9</v>
      </c>
      <c r="K10" s="2">
        <f t="shared" si="4"/>
        <v>-3</v>
      </c>
      <c r="L10" s="2">
        <f t="shared" si="4"/>
        <v>-9</v>
      </c>
      <c r="M10" s="2">
        <f t="shared" si="4"/>
        <v>-3</v>
      </c>
      <c r="N10" s="2">
        <f t="shared" si="4"/>
        <v>-3</v>
      </c>
      <c r="O10" s="5">
        <f t="shared" si="4"/>
        <v>3</v>
      </c>
      <c r="P10" s="4">
        <f t="shared" si="5"/>
        <v>-7</v>
      </c>
      <c r="Q10" s="2">
        <f t="shared" si="6"/>
        <v>-1</v>
      </c>
      <c r="R10" s="2">
        <f t="shared" si="6"/>
        <v>-7</v>
      </c>
      <c r="S10" s="2">
        <f t="shared" si="6"/>
        <v>-1</v>
      </c>
      <c r="T10" s="2">
        <f t="shared" si="6"/>
        <v>-1</v>
      </c>
      <c r="U10" s="5">
        <f t="shared" si="6"/>
        <v>5</v>
      </c>
      <c r="V10" s="4">
        <f t="shared" si="7"/>
        <v>-2</v>
      </c>
      <c r="W10" s="2">
        <f t="shared" si="8"/>
        <v>4</v>
      </c>
      <c r="X10" s="2">
        <f t="shared" si="8"/>
        <v>-2</v>
      </c>
      <c r="Y10" s="2">
        <f t="shared" si="8"/>
        <v>4</v>
      </c>
      <c r="Z10" s="2">
        <f t="shared" si="8"/>
        <v>4</v>
      </c>
      <c r="AA10" s="5">
        <f t="shared" si="8"/>
        <v>10</v>
      </c>
    </row>
    <row r="11" spans="2:27" x14ac:dyDescent="0.35">
      <c r="B11" s="34" t="s">
        <v>28</v>
      </c>
      <c r="C11" s="9" t="s">
        <v>8</v>
      </c>
      <c r="D11" s="4">
        <v>-8</v>
      </c>
      <c r="E11" s="2">
        <v>-3</v>
      </c>
      <c r="F11" s="2">
        <v>-8</v>
      </c>
      <c r="G11" s="2">
        <v>-3</v>
      </c>
      <c r="H11" s="2">
        <v>0</v>
      </c>
      <c r="I11" s="5">
        <v>4</v>
      </c>
      <c r="J11" s="4">
        <f t="shared" si="3"/>
        <v>-6</v>
      </c>
      <c r="K11" s="2">
        <f t="shared" ref="K11:O13" si="9">E11+2</f>
        <v>-1</v>
      </c>
      <c r="L11" s="2">
        <f t="shared" si="9"/>
        <v>-6</v>
      </c>
      <c r="M11" s="2">
        <f t="shared" si="9"/>
        <v>-1</v>
      </c>
      <c r="N11" s="2">
        <f t="shared" si="9"/>
        <v>2</v>
      </c>
      <c r="O11" s="5">
        <f t="shared" si="9"/>
        <v>6</v>
      </c>
      <c r="P11" s="4">
        <f t="shared" si="5"/>
        <v>-4</v>
      </c>
      <c r="Q11" s="2">
        <f t="shared" ref="Q11:U13" si="10">E11+4</f>
        <v>1</v>
      </c>
      <c r="R11" s="2">
        <f t="shared" si="10"/>
        <v>-4</v>
      </c>
      <c r="S11" s="2">
        <f t="shared" si="10"/>
        <v>1</v>
      </c>
      <c r="T11" s="2">
        <f t="shared" si="10"/>
        <v>4</v>
      </c>
      <c r="U11" s="5">
        <f t="shared" si="10"/>
        <v>8</v>
      </c>
      <c r="V11" s="4">
        <f t="shared" si="7"/>
        <v>1</v>
      </c>
      <c r="W11" s="2">
        <f t="shared" ref="W11:AA13" si="11">K11+7</f>
        <v>6</v>
      </c>
      <c r="X11" s="2">
        <f t="shared" si="11"/>
        <v>1</v>
      </c>
      <c r="Y11" s="2">
        <f t="shared" si="11"/>
        <v>6</v>
      </c>
      <c r="Z11" s="2">
        <f t="shared" si="11"/>
        <v>9</v>
      </c>
      <c r="AA11" s="5">
        <f t="shared" si="11"/>
        <v>13</v>
      </c>
    </row>
    <row r="12" spans="2:27" x14ac:dyDescent="0.35">
      <c r="B12" s="34" t="s">
        <v>25</v>
      </c>
      <c r="C12" s="9" t="s">
        <v>6</v>
      </c>
      <c r="D12" s="4">
        <v>-5</v>
      </c>
      <c r="E12" s="2">
        <v>-1</v>
      </c>
      <c r="F12" s="2">
        <v>-5</v>
      </c>
      <c r="G12" s="2">
        <v>0</v>
      </c>
      <c r="H12" s="2">
        <v>3</v>
      </c>
      <c r="I12" s="5">
        <v>7</v>
      </c>
      <c r="J12" s="4">
        <f t="shared" si="3"/>
        <v>-3</v>
      </c>
      <c r="K12" s="2">
        <f t="shared" si="9"/>
        <v>1</v>
      </c>
      <c r="L12" s="2">
        <f t="shared" si="9"/>
        <v>-3</v>
      </c>
      <c r="M12" s="2">
        <f t="shared" si="9"/>
        <v>2</v>
      </c>
      <c r="N12" s="2">
        <f t="shared" si="9"/>
        <v>5</v>
      </c>
      <c r="O12" s="5">
        <f t="shared" si="9"/>
        <v>9</v>
      </c>
      <c r="P12" s="4">
        <f t="shared" si="5"/>
        <v>-1</v>
      </c>
      <c r="Q12" s="2">
        <f t="shared" si="10"/>
        <v>3</v>
      </c>
      <c r="R12" s="2">
        <f t="shared" si="10"/>
        <v>-1</v>
      </c>
      <c r="S12" s="2">
        <f t="shared" si="10"/>
        <v>4</v>
      </c>
      <c r="T12" s="2">
        <f t="shared" si="10"/>
        <v>7</v>
      </c>
      <c r="U12" s="5">
        <f t="shared" si="10"/>
        <v>11</v>
      </c>
      <c r="V12" s="4">
        <f t="shared" si="7"/>
        <v>4</v>
      </c>
      <c r="W12" s="2">
        <f t="shared" si="11"/>
        <v>8</v>
      </c>
      <c r="X12" s="2">
        <f t="shared" si="11"/>
        <v>4</v>
      </c>
      <c r="Y12" s="2">
        <f t="shared" si="11"/>
        <v>9</v>
      </c>
      <c r="Z12" s="2">
        <f t="shared" si="11"/>
        <v>12</v>
      </c>
      <c r="AA12" s="5">
        <f t="shared" si="11"/>
        <v>16</v>
      </c>
    </row>
    <row r="13" spans="2:27" x14ac:dyDescent="0.35">
      <c r="B13" s="34" t="s">
        <v>26</v>
      </c>
      <c r="C13" s="9" t="s">
        <v>7</v>
      </c>
      <c r="D13" s="4">
        <v>-5</v>
      </c>
      <c r="E13" s="2">
        <v>0</v>
      </c>
      <c r="F13" s="2">
        <v>-5</v>
      </c>
      <c r="G13" s="2">
        <v>0</v>
      </c>
      <c r="H13" s="2">
        <v>3</v>
      </c>
      <c r="I13" s="5">
        <v>7</v>
      </c>
      <c r="J13" s="4">
        <f t="shared" si="3"/>
        <v>-3</v>
      </c>
      <c r="K13" s="2">
        <f t="shared" si="9"/>
        <v>2</v>
      </c>
      <c r="L13" s="2">
        <f t="shared" si="9"/>
        <v>-3</v>
      </c>
      <c r="M13" s="2">
        <f t="shared" si="9"/>
        <v>2</v>
      </c>
      <c r="N13" s="2">
        <f t="shared" si="9"/>
        <v>5</v>
      </c>
      <c r="O13" s="5">
        <f t="shared" si="9"/>
        <v>9</v>
      </c>
      <c r="P13" s="4">
        <f t="shared" si="5"/>
        <v>-1</v>
      </c>
      <c r="Q13" s="2">
        <f t="shared" si="10"/>
        <v>4</v>
      </c>
      <c r="R13" s="2">
        <f t="shared" si="10"/>
        <v>-1</v>
      </c>
      <c r="S13" s="2">
        <f t="shared" si="10"/>
        <v>4</v>
      </c>
      <c r="T13" s="2">
        <f t="shared" si="10"/>
        <v>7</v>
      </c>
      <c r="U13" s="5">
        <f t="shared" si="10"/>
        <v>11</v>
      </c>
      <c r="V13" s="4">
        <f t="shared" si="7"/>
        <v>4</v>
      </c>
      <c r="W13" s="2">
        <f t="shared" si="11"/>
        <v>9</v>
      </c>
      <c r="X13" s="2">
        <f t="shared" si="11"/>
        <v>4</v>
      </c>
      <c r="Y13" s="2">
        <f t="shared" si="11"/>
        <v>9</v>
      </c>
      <c r="Z13" s="2">
        <f t="shared" si="11"/>
        <v>12</v>
      </c>
      <c r="AA13" s="5">
        <f t="shared" si="11"/>
        <v>16</v>
      </c>
    </row>
    <row r="14" spans="2:27" ht="15" thickBot="1" x14ac:dyDescent="0.4">
      <c r="B14" s="34" t="s">
        <v>31</v>
      </c>
      <c r="C14" s="9" t="s">
        <v>9</v>
      </c>
      <c r="D14" s="6">
        <v>2</v>
      </c>
      <c r="E14" s="7">
        <v>6</v>
      </c>
      <c r="F14" s="7">
        <v>6</v>
      </c>
      <c r="G14" s="7">
        <v>10</v>
      </c>
      <c r="H14" s="7">
        <v>13</v>
      </c>
      <c r="I14" s="8">
        <v>17</v>
      </c>
      <c r="J14" s="6">
        <f t="shared" si="3"/>
        <v>4</v>
      </c>
      <c r="K14" s="7">
        <f t="shared" si="4"/>
        <v>8</v>
      </c>
      <c r="L14" s="7">
        <f t="shared" si="4"/>
        <v>8</v>
      </c>
      <c r="M14" s="7">
        <f t="shared" si="4"/>
        <v>12</v>
      </c>
      <c r="N14" s="7">
        <f t="shared" si="4"/>
        <v>15</v>
      </c>
      <c r="O14" s="8">
        <f t="shared" si="4"/>
        <v>19</v>
      </c>
      <c r="P14" s="6">
        <f t="shared" si="5"/>
        <v>6</v>
      </c>
      <c r="Q14" s="7">
        <f t="shared" si="6"/>
        <v>10</v>
      </c>
      <c r="R14" s="7">
        <f t="shared" si="6"/>
        <v>10</v>
      </c>
      <c r="S14" s="7">
        <f t="shared" si="6"/>
        <v>14</v>
      </c>
      <c r="T14" s="7">
        <f t="shared" si="6"/>
        <v>17</v>
      </c>
      <c r="U14" s="8">
        <f t="shared" si="6"/>
        <v>21</v>
      </c>
      <c r="V14" s="6">
        <f t="shared" si="7"/>
        <v>11</v>
      </c>
      <c r="W14" s="7">
        <f t="shared" si="8"/>
        <v>15</v>
      </c>
      <c r="X14" s="7">
        <f t="shared" si="8"/>
        <v>15</v>
      </c>
      <c r="Y14" s="7">
        <f t="shared" si="8"/>
        <v>19</v>
      </c>
      <c r="Z14" s="7">
        <f t="shared" si="8"/>
        <v>22</v>
      </c>
      <c r="AA14" s="8">
        <f t="shared" si="8"/>
        <v>26</v>
      </c>
    </row>
    <row r="15" spans="2:27" x14ac:dyDescent="0.35">
      <c r="C15" s="3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7" spans="2:6" s="13" customFormat="1" x14ac:dyDescent="0.35">
      <c r="B17" s="35"/>
      <c r="C17" s="14"/>
      <c r="D17" s="15" t="s">
        <v>15</v>
      </c>
      <c r="E17" s="16"/>
      <c r="F17" s="17" t="s">
        <v>19</v>
      </c>
    </row>
    <row r="18" spans="2:6" s="13" customFormat="1" x14ac:dyDescent="0.35">
      <c r="B18" s="35"/>
      <c r="C18" s="18"/>
      <c r="D18" s="19" t="s">
        <v>15</v>
      </c>
      <c r="E18" s="20"/>
      <c r="F18" s="17" t="s">
        <v>20</v>
      </c>
    </row>
    <row r="19" spans="2:6" s="13" customFormat="1" x14ac:dyDescent="0.35"/>
    <row r="20" spans="2:6" s="13" customFormat="1" x14ac:dyDescent="0.35">
      <c r="B20" s="35"/>
      <c r="C20" s="21"/>
      <c r="D20" s="22" t="s">
        <v>16</v>
      </c>
      <c r="E20" s="23"/>
      <c r="F20" s="24" t="s">
        <v>17</v>
      </c>
    </row>
    <row r="21" spans="2:6" s="13" customFormat="1" x14ac:dyDescent="0.35">
      <c r="B21" s="35"/>
      <c r="C21" s="25"/>
      <c r="D21" s="26" t="s">
        <v>16</v>
      </c>
      <c r="E21" s="27"/>
      <c r="F21" s="24" t="s">
        <v>21</v>
      </c>
    </row>
    <row r="22" spans="2:6" s="13" customFormat="1" x14ac:dyDescent="0.35"/>
    <row r="23" spans="2:6" s="13" customFormat="1" x14ac:dyDescent="0.35">
      <c r="B23" s="35"/>
      <c r="C23" s="28"/>
      <c r="D23" s="29" t="s">
        <v>18</v>
      </c>
      <c r="E23" s="30"/>
      <c r="F23" s="17" t="s">
        <v>22</v>
      </c>
    </row>
    <row r="24" spans="2:6" s="13" customFormat="1" x14ac:dyDescent="0.35">
      <c r="B24" s="35"/>
      <c r="C24" s="31"/>
      <c r="D24" s="32" t="s">
        <v>18</v>
      </c>
      <c r="E24" s="33"/>
      <c r="F24" s="17" t="s">
        <v>23</v>
      </c>
    </row>
  </sheetData>
  <mergeCells count="16">
    <mergeCell ref="P3:Q3"/>
    <mergeCell ref="R3:S3"/>
    <mergeCell ref="T3:U3"/>
    <mergeCell ref="V3:W3"/>
    <mergeCell ref="X3:Y3"/>
    <mergeCell ref="Z3:AA3"/>
    <mergeCell ref="D1:I1"/>
    <mergeCell ref="J1:O1"/>
    <mergeCell ref="P1:U1"/>
    <mergeCell ref="V1:AA1"/>
    <mergeCell ref="D3:E3"/>
    <mergeCell ref="F3:G3"/>
    <mergeCell ref="H3:I3"/>
    <mergeCell ref="J3:K3"/>
    <mergeCell ref="L3:M3"/>
    <mergeCell ref="N3:O3"/>
  </mergeCells>
  <conditionalFormatting sqref="D15:U15">
    <cfRule type="cellIs" dxfId="11" priority="37" stopIfTrue="1" operator="greaterThanOrEqual">
      <formula>15</formula>
    </cfRule>
    <cfRule type="cellIs" dxfId="10" priority="38" stopIfTrue="1" operator="greaterThanOrEqual">
      <formula>10</formula>
    </cfRule>
    <cfRule type="cellIs" dxfId="9" priority="39" stopIfTrue="1" operator="greaterThanOrEqual">
      <formula>5</formula>
    </cfRule>
    <cfRule type="cellIs" dxfId="8" priority="40" stopIfTrue="1" operator="lessThanOrEqual">
      <formula>0</formula>
    </cfRule>
    <cfRule type="cellIs" dxfId="7" priority="41" operator="lessThan">
      <formula>3</formula>
    </cfRule>
    <cfRule type="cellIs" dxfId="6" priority="42" operator="greaterThanOrEqual">
      <formula>3</formula>
    </cfRule>
  </conditionalFormatting>
  <conditionalFormatting sqref="D5:AA14">
    <cfRule type="cellIs" dxfId="5" priority="1" stopIfTrue="1" operator="greaterThanOrEqual">
      <formula>15</formula>
    </cfRule>
    <cfRule type="cellIs" dxfId="4" priority="2" stopIfTrue="1" operator="greaterThanOrEqual">
      <formula>10</formula>
    </cfRule>
    <cfRule type="cellIs" dxfId="3" priority="3" stopIfTrue="1" operator="greaterThanOrEqual">
      <formula>5</formula>
    </cfRule>
    <cfRule type="cellIs" dxfId="2" priority="4" stopIfTrue="1" operator="lessThanOrEqual">
      <formula>0</formula>
    </cfRule>
    <cfRule type="cellIs" dxfId="1" priority="5" operator="lessThan">
      <formula>3</formula>
    </cfRule>
    <cfRule type="cellIs" dxfId="0" priority="6" operator="greaterThanOrEqual">
      <formula>3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Noise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Davis</dc:creator>
  <cp:lastModifiedBy>Paul Davis</cp:lastModifiedBy>
  <dcterms:created xsi:type="dcterms:W3CDTF">2026-03-18T11:45:33Z</dcterms:created>
  <dcterms:modified xsi:type="dcterms:W3CDTF">2026-04-06T21:48:28Z</dcterms:modified>
</cp:coreProperties>
</file>